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E3A4F70A-B38C-49A2-9D0C-1C2610FB501C}" xr6:coauthVersionLast="47" xr6:coauthVersionMax="47" xr10:uidLastSave="{00000000-0000-0000-0000-000000000000}"/>
  <bookViews>
    <workbookView xWindow="-108" yWindow="-108" windowWidth="23256" windowHeight="12576" xr2:uid="{5DA9227C-D97B-4E95-B001-6980F93D64F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4" i="1" s="1"/>
  <c r="G55" i="1"/>
  <c r="F54" i="1"/>
  <c r="F65" i="1" s="1"/>
  <c r="E54" i="1"/>
  <c r="E65" i="1" s="1"/>
  <c r="D54" i="1"/>
  <c r="C54" i="1"/>
  <c r="B54" i="1"/>
  <c r="B65" i="1" s="1"/>
  <c r="G53" i="1"/>
  <c r="G52" i="1"/>
  <c r="G51" i="1"/>
  <c r="G50" i="1"/>
  <c r="G49" i="1"/>
  <c r="G48" i="1"/>
  <c r="G47" i="1"/>
  <c r="G46" i="1"/>
  <c r="G45" i="1"/>
  <c r="F45" i="1"/>
  <c r="E45" i="1"/>
  <c r="D45" i="1"/>
  <c r="D65" i="1" s="1"/>
  <c r="C45" i="1"/>
  <c r="C65" i="1" s="1"/>
  <c r="B45" i="1"/>
  <c r="G39" i="1"/>
  <c r="G38" i="1"/>
  <c r="G37" i="1"/>
  <c r="F37" i="1"/>
  <c r="F41" i="1" s="1"/>
  <c r="F70" i="1" s="1"/>
  <c r="E37" i="1"/>
  <c r="D37" i="1"/>
  <c r="C37" i="1"/>
  <c r="C41" i="1" s="1"/>
  <c r="C70" i="1" s="1"/>
  <c r="B37" i="1"/>
  <c r="B41" i="1" s="1"/>
  <c r="B70" i="1" s="1"/>
  <c r="G36" i="1"/>
  <c r="G35" i="1"/>
  <c r="F35" i="1"/>
  <c r="E35" i="1"/>
  <c r="D35" i="1"/>
  <c r="C35" i="1"/>
  <c r="B35" i="1"/>
  <c r="G33" i="1"/>
  <c r="G32" i="1"/>
  <c r="G31" i="1"/>
  <c r="G30" i="1"/>
  <c r="G29" i="1"/>
  <c r="G28" i="1" s="1"/>
  <c r="F28" i="1"/>
  <c r="E28" i="1"/>
  <c r="D28" i="1"/>
  <c r="D41" i="1" s="1"/>
  <c r="D70" i="1" s="1"/>
  <c r="C28" i="1"/>
  <c r="B28" i="1"/>
  <c r="G27" i="1"/>
  <c r="G26" i="1"/>
  <c r="G25" i="1"/>
  <c r="G24" i="1"/>
  <c r="G23" i="1"/>
  <c r="G22" i="1"/>
  <c r="G21" i="1"/>
  <c r="G20" i="1"/>
  <c r="G19" i="1"/>
  <c r="G18" i="1"/>
  <c r="G16" i="1" s="1"/>
  <c r="G17" i="1"/>
  <c r="F16" i="1"/>
  <c r="E16" i="1"/>
  <c r="E41" i="1" s="1"/>
  <c r="E70" i="1" s="1"/>
  <c r="D16" i="1"/>
  <c r="C16" i="1"/>
  <c r="B16" i="1"/>
  <c r="G14" i="1"/>
  <c r="G13" i="1"/>
  <c r="G12" i="1"/>
  <c r="G11" i="1"/>
  <c r="G10" i="1"/>
  <c r="G9" i="1"/>
  <c r="A4" i="1"/>
  <c r="A2" i="1"/>
  <c r="G65" i="1" l="1"/>
  <c r="G41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<sst xmlns="http://schemas.openxmlformats.org/spreadsheetml/2006/main" count="73" uniqueCount="73">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</sst>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A1E8-EA73-494E-9DF3-978E950E99C4}">
  <dimension ref="A1:G76"/>
  <sheetViews>
    <sheetView showGridLines="0" tabSelected="1" workbookViewId="0">
      <selection sqref="A1:XFD1048576"/>
    </sheetView>
  </sheetViews>
  <sheetFormatPr baseColWidth="10" defaultColWidth="11" defaultRowHeight="14.4" x14ac:dyDescent="0.3"/>
  <cols>
    <col min="1" max="1" width="87" bestFit="1" customWidth="1"/>
    <col min="2" max="2" width="22.21875" bestFit="1" customWidth="1"/>
    <col min="3" max="3" width="20.5546875" bestFit="1" customWidth="1"/>
    <col min="4" max="4" width="22.21875" bestFit="1" customWidth="1"/>
    <col min="5" max="5" width="21.77734375" bestFit="1" customWidth="1"/>
    <col min="6" max="6" width="22.21875" bestFit="1" customWidth="1"/>
    <col min="7" max="7" width="21.21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tr">
        <f>'[1]Formato 3'!A4</f>
        <v>Del 1 de Enero al 31 de Marzo de 2023 (b)</v>
      </c>
      <c r="B4" s="8"/>
      <c r="C4" s="8"/>
      <c r="D4" s="8"/>
      <c r="E4" s="8"/>
      <c r="F4" s="8"/>
      <c r="G4" s="9"/>
    </row>
    <row r="5" spans="1:7" x14ac:dyDescent="0.3">
      <c r="A5" s="10" t="s">
        <v>2</v>
      </c>
      <c r="B5" s="11"/>
      <c r="C5" s="11"/>
      <c r="D5" s="11"/>
      <c r="E5" s="11"/>
      <c r="F5" s="11"/>
      <c r="G5" s="12"/>
    </row>
    <row r="6" spans="1:7" ht="41.55" customHeight="1" x14ac:dyDescent="0.3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8.8" x14ac:dyDescent="0.3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">
      <c r="A8" s="18" t="s">
        <v>11</v>
      </c>
      <c r="B8" s="19"/>
      <c r="C8" s="19"/>
      <c r="D8" s="19"/>
      <c r="E8" s="19"/>
      <c r="F8" s="19"/>
      <c r="G8" s="19"/>
    </row>
    <row r="9" spans="1:7" x14ac:dyDescent="0.3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3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3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4" si="0">F11-B11</f>
        <v>0</v>
      </c>
    </row>
    <row r="12" spans="1:7" x14ac:dyDescent="0.3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3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3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3">
      <c r="A15" s="20" t="s">
        <v>18</v>
      </c>
      <c r="B15" s="21">
        <v>10275750</v>
      </c>
      <c r="C15" s="21">
        <v>69099.27</v>
      </c>
      <c r="D15" s="21">
        <v>10344849.27</v>
      </c>
      <c r="E15" s="21">
        <v>2086780.92</v>
      </c>
      <c r="F15" s="21">
        <v>2086780.92</v>
      </c>
      <c r="G15" s="21">
        <v>-8188969.0800000001</v>
      </c>
    </row>
    <row r="16" spans="1:7" x14ac:dyDescent="0.3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3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3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3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3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3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3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3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3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3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3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3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3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3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3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3" si="4">F30-B30</f>
        <v>0</v>
      </c>
    </row>
    <row r="31" spans="1:7" x14ac:dyDescent="0.3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3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55" customHeight="1" x14ac:dyDescent="0.3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55" customHeight="1" x14ac:dyDescent="0.3">
      <c r="A34" s="20" t="s">
        <v>37</v>
      </c>
      <c r="B34" s="21">
        <v>33756773.310000002</v>
      </c>
      <c r="C34" s="21">
        <v>608615.18000000005</v>
      </c>
      <c r="D34" s="21">
        <v>34365388.490000002</v>
      </c>
      <c r="E34" s="21">
        <v>15181684.57</v>
      </c>
      <c r="F34" s="21">
        <v>15181684.57</v>
      </c>
      <c r="G34" s="21">
        <v>-18575088.740000002</v>
      </c>
    </row>
    <row r="35" spans="1:7" ht="14.55" customHeight="1" x14ac:dyDescent="0.3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55" customHeight="1" x14ac:dyDescent="0.3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55" customHeight="1" x14ac:dyDescent="0.3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3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3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3">
      <c r="A40" s="24"/>
      <c r="B40" s="21"/>
      <c r="C40" s="21"/>
      <c r="D40" s="21"/>
      <c r="E40" s="21"/>
      <c r="F40" s="21"/>
      <c r="G40" s="21"/>
    </row>
    <row r="41" spans="1:7" x14ac:dyDescent="0.3">
      <c r="A41" s="25" t="s">
        <v>43</v>
      </c>
      <c r="B41" s="26">
        <f t="shared" ref="B41:G41" si="7">SUM(B9,B10,B11,B12,B13,B14,B15,B16,B28,B34,B35,B37)</f>
        <v>44032523.310000002</v>
      </c>
      <c r="C41" s="26">
        <f t="shared" si="7"/>
        <v>677714.45000000007</v>
      </c>
      <c r="D41" s="26">
        <f t="shared" si="7"/>
        <v>44710237.760000005</v>
      </c>
      <c r="E41" s="26">
        <f t="shared" si="7"/>
        <v>17268465.490000002</v>
      </c>
      <c r="F41" s="26">
        <f t="shared" si="7"/>
        <v>17268465.490000002</v>
      </c>
      <c r="G41" s="26">
        <f t="shared" si="7"/>
        <v>-26764057.82</v>
      </c>
    </row>
    <row r="42" spans="1:7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3">
      <c r="A43" s="24"/>
      <c r="B43" s="28"/>
      <c r="C43" s="28"/>
      <c r="D43" s="28"/>
      <c r="E43" s="28"/>
      <c r="F43" s="28"/>
      <c r="G43" s="28"/>
    </row>
    <row r="44" spans="1:7" x14ac:dyDescent="0.3">
      <c r="A44" s="25" t="s">
        <v>45</v>
      </c>
      <c r="B44" s="28"/>
      <c r="C44" s="28"/>
      <c r="D44" s="28"/>
      <c r="E44" s="28"/>
      <c r="F44" s="28"/>
      <c r="G44" s="28"/>
    </row>
    <row r="45" spans="1:7" x14ac:dyDescent="0.3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3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3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3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28.8" x14ac:dyDescent="0.3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3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3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x14ac:dyDescent="0.3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3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3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3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3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3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3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3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3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3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3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3">
      <c r="A64" s="24"/>
      <c r="B64" s="28"/>
      <c r="C64" s="28"/>
      <c r="D64" s="28"/>
      <c r="E64" s="28"/>
      <c r="F64" s="28"/>
      <c r="G64" s="28"/>
    </row>
    <row r="65" spans="1:7" x14ac:dyDescent="0.3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 x14ac:dyDescent="0.3">
      <c r="A66" s="24"/>
      <c r="B66" s="28"/>
      <c r="C66" s="28"/>
      <c r="D66" s="28"/>
      <c r="E66" s="28"/>
      <c r="F66" s="28"/>
      <c r="G66" s="28"/>
    </row>
    <row r="67" spans="1:7" x14ac:dyDescent="0.3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3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3">
      <c r="A69" s="24"/>
      <c r="B69" s="28"/>
      <c r="C69" s="28"/>
      <c r="D69" s="28"/>
      <c r="E69" s="28"/>
      <c r="F69" s="28"/>
      <c r="G69" s="28"/>
    </row>
    <row r="70" spans="1:7" x14ac:dyDescent="0.3">
      <c r="A70" s="25" t="s">
        <v>68</v>
      </c>
      <c r="B70" s="26">
        <f t="shared" ref="B70:G70" si="16">B41+B65+B67</f>
        <v>44032523.310000002</v>
      </c>
      <c r="C70" s="26">
        <f t="shared" si="16"/>
        <v>677714.45000000007</v>
      </c>
      <c r="D70" s="26">
        <f t="shared" si="16"/>
        <v>44710237.760000005</v>
      </c>
      <c r="E70" s="26">
        <f t="shared" si="16"/>
        <v>17268465.490000002</v>
      </c>
      <c r="F70" s="26">
        <f t="shared" si="16"/>
        <v>17268465.490000002</v>
      </c>
      <c r="G70" s="26">
        <f t="shared" si="16"/>
        <v>-26764057.82</v>
      </c>
    </row>
    <row r="71" spans="1:7" x14ac:dyDescent="0.3">
      <c r="A71" s="24"/>
      <c r="B71" s="28"/>
      <c r="C71" s="28"/>
      <c r="D71" s="28"/>
      <c r="E71" s="28"/>
      <c r="F71" s="28"/>
      <c r="G71" s="28"/>
    </row>
    <row r="72" spans="1:7" x14ac:dyDescent="0.3">
      <c r="A72" s="25" t="s">
        <v>69</v>
      </c>
      <c r="B72" s="28"/>
      <c r="C72" s="28"/>
      <c r="D72" s="28"/>
      <c r="E72" s="28"/>
      <c r="F72" s="28"/>
      <c r="G72" s="28"/>
    </row>
    <row r="73" spans="1:7" x14ac:dyDescent="0.3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28.8" x14ac:dyDescent="0.3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3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3">
      <c r="A76" s="33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F8C7434E-1495-412F-9489-F48D8660C9CA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2023-05-05T22:23:13Z</dcterms:created>
  <dcterms:modified xsi:type="dcterms:W3CDTF">2023-05-05T22:26:17Z</dcterms:modified>
</cp:coreProperties>
</file>